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0" yWindow="0" windowWidth="28800" windowHeight="1644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<sst xmlns="http://schemas.openxmlformats.org/spreadsheetml/2006/main" count="247" uniqueCount="146">
  <si>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</si>
  <si>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</si>
  <si>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</si>
  <si>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</si>
  <si>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</si>
  <si>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</si>
  <si>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</si>
  <si>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</si>
  <si>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</si>
  <si>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</si>
  <si>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</si>
  <si>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</si>
  <si>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</si>
  <si>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</si>
  <si>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</si>
  <si>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</si>
  <si>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</si>
  <si>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</si>
  <si>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</si>
  <si>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</si>
  <si>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</si>
  <si>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</si>
  <si>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</si>
  <si>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</si>
  <si>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</si>
  <si>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</si>
  <si>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</si>
  <si>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</si>
  <si>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</si>
  <si>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</si>
  <si>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</si>
  <si>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</si>
  <si>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</si>
  <si>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</si>
  <si>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</si>
  <si>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</si>
  <si>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</si>
  <si>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</si>
  <si>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</si>
  <si>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</si>
  <si>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</si>
  <si>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</si>
  <si>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</si>
  <si>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</si>
  <si>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</si>
  <si>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</si>
  <si>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</si>
  <si>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</si>
  <si>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</si>
  <si>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</si>
  <si>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</si>
  <si>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</si>
  <si>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</si>
  <si>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</si>
  <si>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</si>
  <si>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</si>
  <si>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</si>
  <si>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</si>
  <si>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</si>
  <si>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</si>
  <si>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</si>
  <si>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</si>
  <si>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</si>
  <si>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</si>
  <si>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</si>
  <si>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</si>
  <si>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</si>
  <si>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</si>
  <si>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</si>
  <si>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</si>
  <si>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</si>
  <si>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</si>
  <si>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</si>
  <si>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</si>
  <si>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</si>
  <si>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</si>
  <si>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</si>
  <si>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</si>
  <si>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</si>
  <si>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</si>
  <si>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</si>
  <si>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</si>
  <si>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</si>
  <si>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</si>
  <si>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</si>
  <si>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</si>
  <si>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</si>
  <si>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</si>
  <si>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</si>
  <si>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</si>
  <si>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</si>
  <si>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</si>
  <si>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</si>
  <si>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</si>
  <si>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</si>
  <si>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</si>
  <si>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</si>
  <si>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</si>
  <si>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</si>
  <si>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</si>
  <si>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</si>
  <si>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</si>
  <si>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</si>
  <si>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</si>
  <si>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</si>
  <si>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</si>
  <si>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</si>
  <si>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</si>
  <si>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</si>
  <si>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</si>
  <si>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</si>
  <si>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</si>
  <si>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</si>
  <si>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</si>
  <si>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</si>
  <si>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</si>
  <si>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</si>
  <si>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</si>
  <si>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</si>
  <si>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</si>
  <si>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</si>
  <si>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</si>
  <si>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</si>
  <si>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</si>
  <si>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</si>
  <si>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</si>
  <si>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</si>
  <si>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</si>
  <si>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</si>
  <si>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</si>
  <si>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</si>
  <si>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</si>
  <si>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</si>
  <si>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</si>
  <si>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</si>
  <si>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METRO BOGO</t>
  </si>
  <si>
    <t>1-C</t>
  </si>
  <si>
    <t>JOSELITO YURAG</t>
  </si>
  <si>
    <t>VICENTE URSAL</t>
  </si>
  <si>
    <t>VICENTE VOSOTROS</t>
  </si>
  <si>
    <t>Bogo Plaza Resto Bar, Bogo City</t>
  </si>
  <si>
    <t>JANUARY, 2020</t>
  </si>
  <si>
    <t>FEBRUARY 12, 2020</t>
  </si>
  <si>
    <t>Antipolo Elementary School</t>
  </si>
  <si>
    <t>Rotary Club of Metro RotaryMetro Bogo donated amount for the Education and Literacy Program at Antipolo Elemetary School</t>
  </si>
  <si>
    <t>Students in Antipolo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</si>
</sst>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14" fillId="0" borderId="0" xfId="0" applyFont="1" applyAlignment="1" applyProtection="1">
      <alignment horizontal="center"/>
    </xf>
    <xf numFmtId="0" fontId="19" fillId="0" borderId="37" xfId="0" applyFont="1" applyBorder="1" applyAlignment="1" applyProtection="1">
      <alignment horizontal="left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2" xfId="0" applyFont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48" xfId="0" applyFont="1" applyBorder="1" applyAlignment="1" applyProtection="1">
      <alignment horizontal="left" vertical="top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50" fillId="0" borderId="9" xfId="0" applyFont="1" applyBorder="1" applyAlignment="1">
      <alignment horizontal="right" vertical="center"/>
    </xf>
    <xf numFmtId="0" fontId="50" fillId="0" borderId="10" xfId="0" applyFont="1" applyBorder="1" applyAlignment="1">
      <alignment horizontal="right" vertical="center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4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7" fillId="0" borderId="70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A22" zoomScale="110" zoomScaleNormal="200" zoomScalePageLayoutView="110" workbookViewId="0">
      <selection activeCell="P19" sqref="P19"/>
    </sheetView>
  </sheetViews>
  <sheetFormatPr defaultColWidth="11.42578125" defaultRowHeight="14.25"/>
  <cols>
    <col min="1" max="1" width="2.85546875" style="29" customWidth="1"/>
    <col min="2" max="15" width="5.7109375" style="29" customWidth="1"/>
    <col min="16" max="16" width="16" style="29" customWidth="1"/>
    <col min="17" max="31" width="5.7109375" style="29" customWidth="1"/>
    <col min="32" max="16384" width="11.42578125" style="29"/>
  </cols>
  <sheetData>
    <row r="1" spans="1:16" ht="96.95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 t="s">
        <v>141</v>
      </c>
      <c r="L2" s="88"/>
      <c r="M2" s="88"/>
      <c r="N2" s="30"/>
      <c r="O2" s="30"/>
      <c r="P2" s="30"/>
    </row>
    <row r="3" spans="1:16" ht="12" customHeight="1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3.95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5.95" customHeight="1" thickBot="1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 t="s">
        <v>142</v>
      </c>
      <c r="P8" s="96"/>
    </row>
    <row r="9" spans="1:16" s="34" customFormat="1" ht="14.1" customHeight="1" thickTop="1">
      <c r="A9" s="177" t="s">
        <v>34</v>
      </c>
      <c r="B9" s="107" t="s">
        <v>21</v>
      </c>
      <c r="C9" s="108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2.95" customHeight="1" thickBot="1">
      <c r="A10" s="178"/>
      <c r="B10" s="127" t="s">
        <v>22</v>
      </c>
      <c r="C10" s="128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1"/>
      <c r="P10" s="90"/>
    </row>
    <row r="11" spans="1:16" s="36" customFormat="1" ht="12" customHeight="1" thickBot="1">
      <c r="A11" s="178"/>
      <c r="B11" s="151">
        <v>43846</v>
      </c>
      <c r="C11" s="152"/>
      <c r="D11" s="112">
        <v>27</v>
      </c>
      <c r="E11" s="113"/>
      <c r="F11" s="114"/>
      <c r="G11" s="114"/>
      <c r="H11" s="114"/>
      <c r="I11" s="115"/>
      <c r="J11" s="116"/>
      <c r="K11" s="117"/>
      <c r="L11" s="94"/>
      <c r="M11" s="68"/>
      <c r="N11" s="68"/>
      <c r="O11" s="95"/>
      <c r="P11" s="44" t="s">
        <v>140</v>
      </c>
    </row>
    <row r="12" spans="1:16" s="36" customFormat="1" ht="12" customHeight="1" thickTop="1" thickBot="1">
      <c r="A12" s="178"/>
      <c r="B12" s="153"/>
      <c r="C12" s="154"/>
      <c r="D12" s="102"/>
      <c r="E12" s="63"/>
      <c r="F12" s="67"/>
      <c r="G12" s="67"/>
      <c r="H12" s="67"/>
      <c r="I12" s="109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>
      <c r="A13" s="178"/>
      <c r="B13" s="153"/>
      <c r="C13" s="154"/>
      <c r="D13" s="102"/>
      <c r="E13" s="63"/>
      <c r="F13" s="67"/>
      <c r="G13" s="67"/>
      <c r="H13" s="67"/>
      <c r="I13" s="109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>
      <c r="A14" s="178"/>
      <c r="B14" s="153"/>
      <c r="C14" s="154"/>
      <c r="D14" s="102"/>
      <c r="E14" s="63"/>
      <c r="F14" s="100"/>
      <c r="G14" s="100"/>
      <c r="H14" s="67"/>
      <c r="I14" s="109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>
      <c r="A15" s="178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>
      <c r="A16" s="178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>
      <c r="A17" s="178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>
      <c r="A18" s="178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>
      <c r="A19" s="178"/>
      <c r="B19" s="153">
        <v>43860</v>
      </c>
      <c r="C19" s="154"/>
      <c r="D19" s="60"/>
      <c r="E19" s="61"/>
      <c r="F19" s="61"/>
      <c r="G19" s="61"/>
      <c r="H19" s="61"/>
      <c r="I19" s="61"/>
      <c r="J19" s="69"/>
      <c r="K19" s="70"/>
      <c r="L19" s="63">
        <v>5</v>
      </c>
      <c r="M19" s="63"/>
      <c r="N19" s="62"/>
      <c r="O19" s="173"/>
      <c r="P19" s="44" t="s">
        <v>143</v>
      </c>
    </row>
    <row r="20" spans="1:16" s="36" customFormat="1" ht="12" customHeight="1" thickTop="1" thickBot="1">
      <c r="A20" s="178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>
      <c r="A21" s="178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>
      <c r="A22" s="178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>
      <c r="A23" s="178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>
      <c r="A24" s="178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>
      <c r="A25" s="178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>
      <c r="A26" s="178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>
      <c r="A27" s="179"/>
      <c r="B27" s="180"/>
      <c r="C27" s="181"/>
      <c r="D27" s="182"/>
      <c r="E27" s="183"/>
      <c r="F27" s="183"/>
      <c r="G27" s="183"/>
      <c r="H27" s="183"/>
      <c r="I27" s="183"/>
      <c r="J27" s="183"/>
      <c r="K27" s="183"/>
      <c r="L27" s="174"/>
      <c r="M27" s="174"/>
      <c r="N27" s="175"/>
      <c r="O27" s="176"/>
      <c r="P27" s="46"/>
    </row>
    <row r="28" spans="1:16" s="35" customFormat="1" ht="8.25" customHeight="1" thickTop="1">
      <c r="A28" s="126"/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</row>
    <row r="29" spans="1:16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/>
    <row r="31" spans="1:16" ht="12" customHeight="1" thickTop="1">
      <c r="A31" s="156" t="s">
        <v>37</v>
      </c>
      <c r="B31" s="164"/>
      <c r="C31" s="157"/>
      <c r="D31" s="157"/>
      <c r="E31" s="157"/>
      <c r="F31" s="157"/>
      <c r="G31" s="157"/>
      <c r="H31" s="3">
        <v>33</v>
      </c>
      <c r="J31" s="156" t="s">
        <v>7</v>
      </c>
      <c r="K31" s="157"/>
      <c r="L31" s="157"/>
      <c r="M31" s="157"/>
      <c r="N31" s="157"/>
      <c r="O31" s="157"/>
      <c r="P31" s="3">
        <v>0</v>
      </c>
    </row>
    <row r="32" spans="1:16" ht="12" customHeight="1" thickBot="1">
      <c r="A32" s="165" t="s">
        <v>35</v>
      </c>
      <c r="B32" s="166"/>
      <c r="C32" s="167"/>
      <c r="D32" s="167"/>
      <c r="E32" s="167"/>
      <c r="F32" s="167"/>
      <c r="G32" s="167"/>
      <c r="H32" s="4">
        <v>0</v>
      </c>
      <c r="J32" s="158" t="s">
        <v>18</v>
      </c>
      <c r="K32" s="159"/>
      <c r="L32" s="159"/>
      <c r="M32" s="159"/>
      <c r="N32" s="159"/>
      <c r="O32" s="159"/>
      <c r="P32" s="5">
        <v>0</v>
      </c>
    </row>
    <row r="33" spans="1:16" ht="12" customHeight="1" thickTop="1" thickBot="1">
      <c r="A33" s="158" t="s">
        <v>6</v>
      </c>
      <c r="B33" s="168"/>
      <c r="C33" s="159"/>
      <c r="D33" s="159"/>
      <c r="E33" s="159"/>
      <c r="F33" s="159"/>
      <c r="G33" s="159"/>
      <c r="H33" s="5">
        <v>0</v>
      </c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4.95" customHeight="1" thickTop="1" thickBot="1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33</v>
      </c>
    </row>
    <row r="35" spans="1:16" ht="3.95" customHeight="1" thickTop="1" thickBot="1">
      <c r="A35" s="172"/>
      <c r="B35" s="172"/>
      <c r="C35" s="172"/>
      <c r="D35" s="172"/>
      <c r="E35" s="172"/>
      <c r="F35" s="172"/>
      <c r="G35" s="172"/>
    </row>
    <row r="36" spans="1:16" ht="15.75" customHeight="1" thickTop="1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>
      <c r="A37" s="38">
        <v>1</v>
      </c>
      <c r="B37" s="191"/>
      <c r="C37" s="192"/>
      <c r="D37" s="192"/>
      <c r="E37" s="192"/>
      <c r="F37" s="192"/>
      <c r="G37" s="193"/>
      <c r="H37" s="118"/>
      <c r="I37" s="118"/>
      <c r="J37" s="118"/>
      <c r="K37" s="118"/>
      <c r="L37" s="118"/>
      <c r="M37" s="118"/>
      <c r="N37" s="118"/>
      <c r="O37" s="118"/>
      <c r="P37" s="119"/>
    </row>
    <row r="38" spans="1:16" s="39" customFormat="1" ht="12.75" customHeight="1">
      <c r="A38" s="40">
        <v>2</v>
      </c>
      <c r="B38" s="194"/>
      <c r="C38" s="195"/>
      <c r="D38" s="195"/>
      <c r="E38" s="195"/>
      <c r="F38" s="195"/>
      <c r="G38" s="196"/>
      <c r="H38" s="120"/>
      <c r="I38" s="120"/>
      <c r="J38" s="120"/>
      <c r="K38" s="120"/>
      <c r="L38" s="120"/>
      <c r="M38" s="120"/>
      <c r="N38" s="120"/>
      <c r="O38" s="120"/>
      <c r="P38" s="121"/>
    </row>
    <row r="39" spans="1:16" s="39" customFormat="1" ht="12.75" customHeight="1">
      <c r="A39" s="40">
        <v>3</v>
      </c>
      <c r="B39" s="194"/>
      <c r="C39" s="195"/>
      <c r="D39" s="195"/>
      <c r="E39" s="195"/>
      <c r="F39" s="195"/>
      <c r="G39" s="196"/>
      <c r="H39" s="120"/>
      <c r="I39" s="120"/>
      <c r="J39" s="120"/>
      <c r="K39" s="120"/>
      <c r="L39" s="120"/>
      <c r="M39" s="120"/>
      <c r="N39" s="120"/>
      <c r="O39" s="120"/>
      <c r="P39" s="121"/>
    </row>
    <row r="40" spans="1:16" s="39" customFormat="1" ht="12.75" customHeight="1">
      <c r="A40" s="41">
        <v>4</v>
      </c>
      <c r="B40" s="194"/>
      <c r="C40" s="195"/>
      <c r="D40" s="195"/>
      <c r="E40" s="195"/>
      <c r="F40" s="195"/>
      <c r="G40" s="196"/>
      <c r="H40" s="110"/>
      <c r="I40" s="110"/>
      <c r="J40" s="110"/>
      <c r="K40" s="110"/>
      <c r="L40" s="110"/>
      <c r="M40" s="110"/>
      <c r="N40" s="110"/>
      <c r="O40" s="110"/>
      <c r="P40" s="155"/>
    </row>
    <row r="41" spans="1:16" s="39" customFormat="1" ht="12.75" customHeight="1" thickBot="1">
      <c r="A41" s="40">
        <v>5</v>
      </c>
      <c r="B41" s="187"/>
      <c r="C41" s="188"/>
      <c r="D41" s="188"/>
      <c r="E41" s="188"/>
      <c r="F41" s="188"/>
      <c r="G41" s="189"/>
      <c r="H41" s="120"/>
      <c r="I41" s="120"/>
      <c r="J41" s="120"/>
      <c r="K41" s="120"/>
      <c r="L41" s="120"/>
      <c r="M41" s="120"/>
      <c r="N41" s="120"/>
      <c r="O41" s="120"/>
      <c r="P41" s="121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8.95" customHeight="1" thickBot="1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.1" customHeight="1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5" t="s">
        <v>126</v>
      </c>
      <c r="N44" s="105"/>
      <c r="O44" s="105"/>
      <c r="P44" s="42" t="s">
        <v>117</v>
      </c>
    </row>
    <row r="45" spans="1:16" ht="15.95" customHeight="1" thickBot="1">
      <c r="A45" s="124" t="s">
        <v>113</v>
      </c>
      <c r="B45" s="125"/>
      <c r="C45" s="125"/>
      <c r="D45" s="125"/>
      <c r="E45" s="125"/>
      <c r="F45" s="125"/>
      <c r="G45" s="125"/>
      <c r="H45" s="122" t="s">
        <v>116</v>
      </c>
      <c r="I45" s="122"/>
      <c r="J45" s="122"/>
      <c r="K45" s="122"/>
      <c r="L45" s="123"/>
      <c r="M45" s="106" t="s">
        <v>114</v>
      </c>
      <c r="N45" s="106"/>
      <c r="O45" s="106"/>
      <c r="P45" s="47" t="s">
        <v>118</v>
      </c>
    </row>
    <row r="46" spans="1:16" ht="12.75" customHeight="1">
      <c r="G46" s="146" t="s">
        <v>16</v>
      </c>
      <c r="H46" s="146"/>
      <c r="I46" s="146"/>
      <c r="J46" s="146"/>
      <c r="K46" s="146"/>
      <c r="L46" s="146"/>
    </row>
    <row r="47" spans="1:16" ht="12" customHeight="1">
      <c r="G47" s="147" t="s">
        <v>119</v>
      </c>
      <c r="H47" s="147"/>
      <c r="I47" s="147"/>
      <c r="J47" s="147"/>
      <c r="K47" s="147"/>
      <c r="L47" s="147"/>
    </row>
    <row r="48" spans="1:16" ht="12" customHeight="1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.1" customHeight="1">
      <c r="A52" s="141" t="str">
        <f>N6</f>
        <v>VICENTE URSAL</v>
      </c>
      <c r="B52" s="142"/>
      <c r="C52" s="143"/>
      <c r="D52" s="143"/>
      <c r="E52" s="143"/>
      <c r="F52" s="143"/>
      <c r="G52" s="143" t="str">
        <f>I6</f>
        <v>JOSELITO YURAG</v>
      </c>
      <c r="H52" s="143"/>
      <c r="I52" s="143"/>
      <c r="J52" s="143"/>
      <c r="K52" s="143"/>
      <c r="L52" s="143"/>
      <c r="M52" s="144" t="s">
        <v>139</v>
      </c>
      <c r="N52" s="144"/>
      <c r="O52" s="144"/>
      <c r="P52" s="145"/>
    </row>
    <row r="53" spans="1:16" ht="15" thickBot="1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/>
    <row r="55" spans="1:16" s="32" customFormat="1" ht="12.75" customHeight="1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.1" customHeight="1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.1" customHeight="1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.1" customHeight="1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.1" customHeight="1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.1" customHeight="1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.1" customHeight="1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zoomScale="110" zoomScaleNormal="200" zoomScalePageLayoutView="110" workbookViewId="0">
      <selection activeCell="H11" sqref="H1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8.95" customHeight="1" thickBot="1">
      <c r="A3" s="254" t="str">
        <f>'Summary of Activities'!A6</f>
        <v>METRO BOGO</v>
      </c>
      <c r="B3" s="254"/>
      <c r="C3" s="254"/>
      <c r="D3" s="254"/>
      <c r="E3" s="254"/>
      <c r="F3" s="254" t="str">
        <f>'Summary of Activities'!I6</f>
        <v>JOSELITO YURAG</v>
      </c>
      <c r="G3" s="254"/>
      <c r="H3" s="254"/>
      <c r="I3" s="254"/>
      <c r="J3" s="254"/>
      <c r="K3" s="254"/>
      <c r="L3" s="254" t="str">
        <f>'Summary of Activities'!N6</f>
        <v>VICENTE URSAL</v>
      </c>
      <c r="M3" s="254"/>
      <c r="N3" s="254"/>
      <c r="O3" s="254"/>
      <c r="P3" s="254"/>
      <c r="Q3" s="254"/>
      <c r="R3" s="254" t="str">
        <f>'Summary of Activities'!H6</f>
        <v>1-C</v>
      </c>
      <c r="S3" s="254"/>
      <c r="T3" s="279" t="str">
        <f>'Summary of Activities'!K2</f>
        <v>JANUARY, 2020</v>
      </c>
      <c r="U3" s="254"/>
      <c r="V3" s="254"/>
      <c r="W3" s="280" t="str">
        <f>'Summary of Activities'!O8</f>
        <v>FEBRUARY 12, 2020</v>
      </c>
      <c r="X3" s="280"/>
    </row>
    <row r="4" spans="1:24" s="2" customFormat="1" ht="12" customHeight="1" thickTop="1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>
      <c r="A5" s="220">
        <v>1</v>
      </c>
      <c r="B5" s="222">
        <f>'Summary of Activities'!B19</f>
        <v>43860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3.5" thickBot="1">
      <c r="A6" s="220"/>
      <c r="B6" s="223"/>
      <c r="C6" s="48"/>
      <c r="D6" s="49"/>
      <c r="E6" s="50"/>
      <c r="F6" s="51">
        <v>50</v>
      </c>
      <c r="G6" s="49">
        <v>5</v>
      </c>
      <c r="H6" s="52">
        <v>4000</v>
      </c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3.5" thickBot="1">
      <c r="A7" s="221"/>
      <c r="B7" s="224"/>
      <c r="C7" s="227" t="s">
        <v>41</v>
      </c>
      <c r="D7" s="228"/>
      <c r="E7" s="208" t="s">
        <v>144</v>
      </c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 t="s">
        <v>145</v>
      </c>
      <c r="U7" s="208"/>
      <c r="V7" s="208"/>
      <c r="W7" s="208"/>
      <c r="X7" s="209"/>
    </row>
    <row r="8" spans="1:24" ht="5.0999999999999996" customHeight="1" thickTop="1" thickBot="1"/>
    <row r="9" spans="1:24" s="2" customFormat="1" ht="12" customHeight="1" thickTop="1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3.5" thickBot="1">
      <c r="A11" s="220"/>
      <c r="B11" s="223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3.5" thickBot="1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.0999999999999996" customHeight="1" thickTop="1" thickBot="1"/>
    <row r="14" spans="1:24" s="2" customFormat="1" ht="12" customHeight="1" thickTop="1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3.5" thickBot="1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3.5" thickBot="1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/>
    <row r="19" spans="1:24" s="2" customFormat="1" ht="12" customHeight="1" thickTop="1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3.5" thickBot="1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3.5" thickBot="1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/>
    <row r="24" spans="1:24" s="2" customFormat="1" ht="12" customHeight="1" thickTop="1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3.5" thickBot="1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3.5" thickBot="1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.0999999999999996" customHeight="1" thickTop="1" thickBot="1"/>
    <row r="29" spans="1:24" s="2" customFormat="1" ht="12" customHeight="1" thickTop="1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3.5" thickBot="1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3.5" thickBot="1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/>
    <row r="34" spans="1:24" s="2" customFormat="1" ht="12" customHeight="1" thickTop="1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3.5" thickBot="1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3.5" thickBot="1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/>
    <row r="39" spans="1:24" s="2" customFormat="1" ht="12" customHeight="1" thickTop="1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3.5" thickBot="1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3.5" thickBot="1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/>
    <row r="44" spans="1:24" ht="15" customHeight="1" thickTop="1" thickBot="1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.25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50</v>
      </c>
      <c r="G48" s="278"/>
      <c r="H48" s="277">
        <f>G6+G11+G16+G21+G26+G31+G36+G41</f>
        <v>5</v>
      </c>
      <c r="I48" s="278"/>
      <c r="J48" s="271">
        <f>H6+H11+H16+H21+H26+H31+H36+H41</f>
        <v>4000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.1" customHeight="1" thickBot="1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.100000000000001" customHeight="1" thickBot="1">
      <c r="A54" s="264" t="s">
        <v>56</v>
      </c>
      <c r="B54" s="265"/>
      <c r="C54" s="265"/>
      <c r="D54" s="265"/>
      <c r="E54" s="266"/>
      <c r="F54" s="261">
        <f>SUM(F47:G51)</f>
        <v>50</v>
      </c>
      <c r="G54" s="262"/>
      <c r="H54" s="261">
        <f>SUM(H47:I52)</f>
        <v>5</v>
      </c>
      <c r="I54" s="262"/>
      <c r="J54" s="258">
        <f>SUM(J47:L52)</f>
        <v>4000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3.5" thickTop="1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>
      <c r="A2" s="309" t="s">
        <v>104</v>
      </c>
      <c r="B2" s="309"/>
      <c r="C2" s="309"/>
      <c r="D2" s="309"/>
      <c r="H2" s="307">
        <v>43575</v>
      </c>
      <c r="I2" s="307"/>
    </row>
    <row r="3" spans="1:9" ht="18.95" customHeight="1" thickTop="1" thickBot="1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.1" customHeight="1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.1" customHeight="1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.1" customHeight="1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.1" customHeight="1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.1" customHeight="1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.1" customHeight="1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.1" customHeight="1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.1" customHeight="1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.1" customHeight="1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.0999999999999996" customHeight="1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2.75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.1" customHeight="1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.1" customHeight="1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.1" customHeight="1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.1" customHeight="1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.1" customHeight="1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3.95" customHeight="1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.1" customHeight="1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4.95" customHeight="1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.1" customHeight="1" thickBot="1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/>
    <row r="38" spans="1:9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.1" customHeight="1" thickBot="1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5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2019-04-23T13:42:22Z</cp:lastPrinted>
  <dcterms:created xsi:type="dcterms:W3CDTF">2013-07-03T03:04:40Z</dcterms:created>
  <dcterms:modified xsi:type="dcterms:W3CDTF">2020-02-11T07:09:14Z</dcterms:modified>
</cp:coreProperties>
</file>